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</definedNames>
  <calcPr fullCalcOnLoad="1"/>
</workbook>
</file>

<file path=xl/sharedStrings.xml><?xml version="1.0" encoding="utf-8"?>
<sst xmlns="http://schemas.openxmlformats.org/spreadsheetml/2006/main" count="135" uniqueCount="81">
  <si>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</si>
  <si>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</si>
  <si>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</si>
  <si>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</si>
  <si>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</si>
  <si>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</si>
  <si>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</si>
  <si>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</si>
  <si>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>Actividades jurídicas (CNAE 691)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</si>
  <si>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</si>
  <si>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</si>
  <si>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</si>
  <si>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</si>
  <si>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</si>
  <si>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</si>
  <si>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</si>
  <si>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</si>
  <si>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</si>
  <si>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</si>
  <si>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</si>
  <si>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</si>
  <si>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</si>
  <si>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</si>
  <si>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</si>
  <si>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</si>
  <si>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</si>
  <si>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</si>
  <si>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</si>
  <si>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</si>
  <si>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</si>
  <si>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</si>
  <si>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</si>
  <si>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</si>
  <si>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</si>
  <si>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</si>
  <si>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</si>
  <si>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</si>
  <si>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</si>
  <si>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</si>
  <si>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Cargas sociales</t>
  </si>
  <si>
    <t>Otros gastos de personal</t>
  </si>
  <si>
    <t>Total inversión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</si>
  <si>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</si>
  <si>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</si>
  <si>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</si>
  <si>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</si>
  <si>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</si>
  <si>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</si>
  <si>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España</t>
  </si>
  <si>
    <t xml:space="preserve">País de la Unión Europea (no incluye a España)        </t>
  </si>
  <si>
    <t>País fuera de la Unión Europea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</si>
  <si>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</si>
  <si>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</si>
  <si>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</si>
  <si>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</si>
  <si>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</si>
  <si>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</si>
  <si>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</si>
  <si>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</si>
  <si>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</si>
  <si>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</si>
  <si>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</si>
  <si>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</si>
  <si>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</si>
  <si>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</si>
  <si>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</si>
  <si>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La variable 'Valor añadido bruto a precios de mercado' ha sido corregida a fecha 17 de Julio de 2017</t>
  </si>
  <si>
    <t>Año 2017</t>
  </si>
  <si>
    <t>Tasa de participación femenina en personal remunerado</t>
  </si>
  <si>
    <t>Tasa de participación femenina 
en personal remunerado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</si>
  <si>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</si>
  <si>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</si>
  <si>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</si>
  <si>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</si>
  <si>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</si>
  <si>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</si>
  <si>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Tasa de participación femenina en personal remunerado: mujeres en personal remunerado medio / total personal remunerado medio.</t>
  </si>
  <si>
    <t>Valor de la producción = 
Cifra de negocios + Variación de existencias de productos + Trabajos realizados para el activo + Otros ingresos de gestión - Consumo de bienes y servicios</t>
  </si>
  <si>
    <t>Valor añadido a precios de mercado = 
Valor de la producción - Consumo de materias primas y aprovisionamientos - Total gastos en servicios exteriores</t>
  </si>
  <si>
    <t>Valor añadido a coste de los factores = 
Valor añadido a precios de mercado - Impuestos ligados a la producción + Subvenciones de explotación</t>
  </si>
  <si>
    <t>Excedente bruto de explotación = 
Valor añadido a coste de los factores - Gastos de personal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</si>
</sst>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30"/>
      <name val="Verdana"/>
      <family val="2"/>
    </font>
    <font>
      <b/>
      <sz val="20"/>
      <color indexed="9"/>
      <name val="Verdana"/>
      <family val="2"/>
    </font>
    <font>
      <b/>
      <sz val="16"/>
      <color indexed="9"/>
      <name val="Verdana"/>
      <family val="2"/>
    </font>
    <font>
      <sz val="16"/>
      <color indexed="9"/>
      <name val="Verdana"/>
      <family val="2"/>
    </font>
    <font>
      <sz val="11"/>
      <color indexed="9"/>
      <name val="Calibri"/>
      <family val="2"/>
    </font>
    <font>
      <sz val="20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1"/>
      <color theme="3" tint="0.39998000860214233"/>
      <name val="Verdana"/>
      <family val="2"/>
    </font>
    <font>
      <sz val="11"/>
      <color theme="1"/>
      <name val="Verdana"/>
      <family val="2"/>
    </font>
    <font>
      <b/>
      <sz val="11"/>
      <color rgb="FF0070C0"/>
      <name val="Verdana"/>
      <family val="2"/>
    </font>
    <font>
      <sz val="9"/>
      <color rgb="FF33333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1" applyNumberFormat="0" applyAlignment="0" applyProtection="0"/>
    <xf numFmtId="0" fontId="40" fillId="18" borderId="2" applyNumberFormat="0" applyAlignment="0" applyProtection="0"/>
    <xf numFmtId="0" fontId="5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2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17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4" fillId="1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0" fontId="8" fillId="28" borderId="0" xfId="0" applyFont="1" applyFill="1" applyAlignment="1">
      <alignment wrapText="1"/>
    </xf>
    <xf numFmtId="0" fontId="7" fillId="28" borderId="0" xfId="0" applyFont="1" applyFill="1" applyAlignment="1">
      <alignment horizontal="left"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wrapText="1"/>
    </xf>
    <xf numFmtId="0" fontId="8" fillId="28" borderId="0" xfId="0" applyFont="1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9" fillId="28" borderId="0" xfId="0" applyFont="1" applyFill="1" applyAlignment="1">
      <alignment horizontal="left" wrapText="1"/>
    </xf>
    <xf numFmtId="0" fontId="7" fillId="28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51" fillId="0" borderId="0" xfId="45" applyFont="1" applyAlignment="1" applyProtection="1">
      <alignment/>
      <protection/>
    </xf>
    <xf numFmtId="0" fontId="52" fillId="0" borderId="0" xfId="45" applyFont="1" applyAlignment="1" applyProtection="1">
      <alignment vertical="center"/>
      <protection/>
    </xf>
    <xf numFmtId="0" fontId="53" fillId="29" borderId="11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3" fontId="55" fillId="0" borderId="13" xfId="0" applyNumberFormat="1" applyFont="1" applyBorder="1" applyAlignment="1">
      <alignment horizontal="right" vertical="center"/>
    </xf>
    <xf numFmtId="0" fontId="56" fillId="28" borderId="0" xfId="0" applyFont="1" applyFill="1" applyBorder="1" applyAlignment="1">
      <alignment/>
    </xf>
    <xf numFmtId="0" fontId="7" fillId="28" borderId="0" xfId="0" applyFont="1" applyFill="1" applyBorder="1" applyAlignment="1">
      <alignment vertical="top"/>
    </xf>
    <xf numFmtId="0" fontId="56" fillId="28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714375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</a:t>
          </a:r>
          <a:r>
            <a:rPr lang="en-US" cap="none" sz="2000" b="1" i="0" u="none" baseline="0">
              <a:solidFill>
                <a:srgbClr val="FFFFFF"/>
              </a:solidFill>
            </a:rPr>
            <a:t> ANUAL DE S</a:t>
          </a:r>
          <a:r>
            <a:rPr lang="en-US" cap="none" sz="2000" b="1" i="0" u="none" baseline="0">
              <a:solidFill>
                <a:srgbClr val="FFFFFF"/>
              </a:solidFill>
            </a:rPr>
            <a:t>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Actividades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1</xdr:col>
      <xdr:colOff>514350</xdr:colOff>
      <xdr:row>8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</xdr:row>
      <xdr:rowOff>142875</xdr:rowOff>
    </xdr:from>
    <xdr:to>
      <xdr:col>11</xdr:col>
      <xdr:colOff>495300</xdr:colOff>
      <xdr:row>5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91450" y="428625"/>
          <a:ext cx="695325" cy="485775"/>
        </a:xfrm>
        <a:prstGeom prst="leftArrow">
          <a:avLst>
            <a:gd name="adj" fmla="val -1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15</xdr:col>
      <xdr:colOff>657225</xdr:colOff>
      <xdr:row>6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304800" y="38100"/>
          <a:ext cx="140970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3830300" cy="266700"/>
    <xdr:sp>
      <xdr:nvSpPr>
        <xdr:cNvPr id="2" name="2 Rectángulo redondeado"/>
        <xdr:cNvSpPr>
          <a:spLocks/>
        </xdr:cNvSpPr>
      </xdr:nvSpPr>
      <xdr:spPr>
        <a:xfrm>
          <a:off x="466725" y="1257300"/>
          <a:ext cx="138303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50657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314325</xdr:colOff>
      <xdr:row>6</xdr:row>
      <xdr:rowOff>85725</xdr:rowOff>
    </xdr:to>
    <xdr:sp>
      <xdr:nvSpPr>
        <xdr:cNvPr id="1" name="2 Rectángulo redondeado"/>
        <xdr:cNvSpPr>
          <a:spLocks/>
        </xdr:cNvSpPr>
      </xdr:nvSpPr>
      <xdr:spPr>
        <a:xfrm>
          <a:off x="342900" y="76200"/>
          <a:ext cx="1415415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95250</xdr:colOff>
      <xdr:row>7</xdr:row>
      <xdr:rowOff>76200</xdr:rowOff>
    </xdr:from>
    <xdr:ext cx="14077950" cy="266700"/>
    <xdr:sp>
      <xdr:nvSpPr>
        <xdr:cNvPr id="2" name="3 Rectángulo redondeado"/>
        <xdr:cNvSpPr>
          <a:spLocks/>
        </xdr:cNvSpPr>
      </xdr:nvSpPr>
      <xdr:spPr>
        <a:xfrm>
          <a:off x="409575" y="1171575"/>
          <a:ext cx="1407795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9447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15</xdr:col>
      <xdr:colOff>571500</xdr:colOff>
      <xdr:row>6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304800" y="76200"/>
          <a:ext cx="14144625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068425" cy="266700"/>
    <xdr:sp>
      <xdr:nvSpPr>
        <xdr:cNvPr id="2" name="2 Rectángulo redondeado"/>
        <xdr:cNvSpPr>
          <a:spLocks/>
        </xdr:cNvSpPr>
      </xdr:nvSpPr>
      <xdr:spPr>
        <a:xfrm>
          <a:off x="314325" y="1095375"/>
          <a:ext cx="1406842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399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342900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256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</xdr:colOff>
      <xdr:row>7</xdr:row>
      <xdr:rowOff>19050</xdr:rowOff>
    </xdr:from>
    <xdr:ext cx="14325600" cy="266700"/>
    <xdr:sp>
      <xdr:nvSpPr>
        <xdr:cNvPr id="2" name="2 Rectángulo redondeado"/>
        <xdr:cNvSpPr>
          <a:spLocks/>
        </xdr:cNvSpPr>
      </xdr:nvSpPr>
      <xdr:spPr>
        <a:xfrm>
          <a:off x="323850" y="1114425"/>
          <a:ext cx="143256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16</xdr:col>
      <xdr:colOff>0</xdr:colOff>
      <xdr:row>3</xdr:row>
      <xdr:rowOff>0</xdr:rowOff>
    </xdr:from>
    <xdr:to>
      <xdr:col>16</xdr:col>
      <xdr:colOff>714375</xdr:colOff>
      <xdr:row>6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5059025" y="466725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11</xdr:col>
      <xdr:colOff>695325</xdr:colOff>
      <xdr:row>6</xdr:row>
      <xdr:rowOff>104775</xdr:rowOff>
    </xdr:to>
    <xdr:sp>
      <xdr:nvSpPr>
        <xdr:cNvPr id="1" name="1 Rectángulo redondeado"/>
        <xdr:cNvSpPr>
          <a:spLocks/>
        </xdr:cNvSpPr>
      </xdr:nvSpPr>
      <xdr:spPr>
        <a:xfrm>
          <a:off x="314325" y="85725"/>
          <a:ext cx="1430655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19050</xdr:colOff>
      <xdr:row>7</xdr:row>
      <xdr:rowOff>19050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33375" y="111442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Resultados de Explotación</a:t>
          </a:r>
        </a:p>
      </xdr:txBody>
    </xdr:sp>
    <xdr:clientData/>
  </xdr:oneCellAnchor>
  <xdr:twoCellAnchor>
    <xdr:from>
      <xdr:col>12</xdr:col>
      <xdr:colOff>0</xdr:colOff>
      <xdr:row>2</xdr:row>
      <xdr:rowOff>0</xdr:rowOff>
    </xdr:from>
    <xdr:to>
      <xdr:col>12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875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523875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16075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316075" cy="266700"/>
    <xdr:sp>
      <xdr:nvSpPr>
        <xdr:cNvPr id="2" name="3 Rectángulo redondeado"/>
        <xdr:cNvSpPr>
          <a:spLocks/>
        </xdr:cNvSpPr>
      </xdr:nvSpPr>
      <xdr:spPr>
        <a:xfrm>
          <a:off x="314325" y="109537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8685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16</xdr:col>
      <xdr:colOff>438150</xdr:colOff>
      <xdr:row>6</xdr:row>
      <xdr:rowOff>66675</xdr:rowOff>
    </xdr:to>
    <xdr:sp>
      <xdr:nvSpPr>
        <xdr:cNvPr id="1" name="1 Rectángulo redondeado"/>
        <xdr:cNvSpPr>
          <a:spLocks/>
        </xdr:cNvSpPr>
      </xdr:nvSpPr>
      <xdr:spPr>
        <a:xfrm>
          <a:off x="342900" y="57150"/>
          <a:ext cx="1432560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14325" y="1257300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Cifra de negocios</a:t>
          </a:r>
          <a:r>
            <a:rPr lang="en-US" cap="none" sz="1600" b="1" i="0" u="none" baseline="0">
              <a:solidFill>
                <a:srgbClr val="FFFFFF"/>
              </a:solidFill>
            </a:rPr>
            <a:t> por destino de las ventas</a:t>
          </a:r>
        </a:p>
      </xdr:txBody>
    </xdr:sp>
    <xdr:clientData/>
  </xdr:oneCellAnchor>
  <xdr:twoCellAnchor>
    <xdr:from>
      <xdr:col>17</xdr:col>
      <xdr:colOff>0</xdr:colOff>
      <xdr:row>2</xdr:row>
      <xdr:rowOff>0</xdr:rowOff>
    </xdr:from>
    <xdr:to>
      <xdr:col>17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9923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4" ht="15">
      <c r="B14" s="17" t="s">
        <v>67</v>
      </c>
    </row>
    <row r="19" ht="15">
      <c r="B19" s="17" t="s">
        <v>2</v>
      </c>
    </row>
    <row r="21" ht="15">
      <c r="B21" s="17" t="s">
        <v>8</v>
      </c>
    </row>
    <row r="24" spans="3:8" ht="14.25">
      <c r="C24" s="18" t="s">
        <v>59</v>
      </c>
      <c r="D24" s="18"/>
      <c r="E24" s="18"/>
      <c r="F24" s="18"/>
      <c r="G24" s="18"/>
      <c r="H24" s="18"/>
    </row>
    <row r="25" spans="3:8" ht="14.25">
      <c r="C25" s="18" t="s">
        <v>60</v>
      </c>
      <c r="D25" s="18"/>
      <c r="E25" s="18"/>
      <c r="F25" s="18"/>
      <c r="G25" s="18"/>
      <c r="H25" s="18"/>
    </row>
    <row r="26" spans="3:8" ht="14.25">
      <c r="C26" s="18" t="s">
        <v>61</v>
      </c>
      <c r="D26" s="18"/>
      <c r="E26" s="18"/>
      <c r="F26" s="18"/>
      <c r="G26" s="18"/>
      <c r="H26" s="18"/>
    </row>
    <row r="27" spans="3:8" ht="14.25">
      <c r="C27" s="18" t="s">
        <v>62</v>
      </c>
      <c r="D27" s="18"/>
      <c r="E27" s="18"/>
      <c r="F27" s="18"/>
      <c r="G27" s="18"/>
      <c r="H27" s="18"/>
    </row>
    <row r="28" spans="3:8" ht="14.25">
      <c r="C28" s="18" t="s">
        <v>63</v>
      </c>
      <c r="D28" s="18"/>
      <c r="E28" s="18"/>
      <c r="F28" s="18"/>
      <c r="G28" s="18"/>
      <c r="H28" s="18"/>
    </row>
    <row r="29" spans="3:8" ht="14.25">
      <c r="C29" s="18" t="s">
        <v>64</v>
      </c>
      <c r="D29" s="18"/>
      <c r="E29" s="18"/>
      <c r="F29" s="18"/>
      <c r="G29" s="18"/>
      <c r="H29" s="18"/>
    </row>
    <row r="30" spans="3:8" ht="14.25">
      <c r="C30" s="18" t="s">
        <v>65</v>
      </c>
      <c r="D30" s="18"/>
      <c r="E30" s="18"/>
      <c r="F30" s="18"/>
      <c r="G30" s="18"/>
      <c r="H30" s="18"/>
    </row>
  </sheetData>
  <sheetProtection/>
  <hyperlinks>
    <hyperlink ref="B19" location="Fuente!A1" display="Fuente"/>
    <hyperlink ref="C25" location="'Concursos presentados TSJ'!A1" display="Concursos presentados por TSJ"/>
    <hyperlink ref="C25:F25" location="'1.1'!A1" display="1.1. Movimiento de asuntos civiles segun tipo de asunto."/>
    <hyperlink ref="C24" location="'1.1.'!A1" display="1.1. Principales magnitudes"/>
    <hyperlink ref="C24:F24" location="'Civil desglose asunto resuelto'!A1" display="Desglose de asuntos civiles resueltos según tipo de asunto resuelto "/>
    <hyperlink ref="C24:G24" location="'1.2'!A1" display="1.2. Desglose de asuntos civiles resueltos según tipo de asunto resuelto. "/>
    <hyperlink ref="C28" location="'Concursos presentados TSJ'!A1" display="Concursos presentados por TSJ"/>
    <hyperlink ref="C29" location="'Concursos presentados TSJ'!A1" display="Concursos presentados por TSJ"/>
    <hyperlink ref="C28:F28" location="'Civil desglose asunto resuelto'!A1" display="Desglose de asuntos civiles resueltos según tipo de asunto resuelto "/>
    <hyperlink ref="C29:F29" location="'Civil desglose asunto resuelto'!A1" display="Desglose de asuntos civiles resueltos según tipo de asunto resuelto "/>
    <hyperlink ref="C28:G28" location="'1.2'!A1" display="1.2. Desglose de asuntos civiles resueltos según tipo de asunto resuelto. "/>
    <hyperlink ref="C29:G29" location="'1.2'!A1" display="1.2. Desglose de asuntos civiles resueltos según tipo de asunto resuelto. "/>
    <hyperlink ref="C27" location="'Concursos presentados TSJ'!A1" display="Concursos presentados por TSJ"/>
    <hyperlink ref="C27:F27" location="'1.1'!A1" display="1.1. Movimiento de asuntos civiles segun tipo de asunto."/>
    <hyperlink ref="C26" location="'2.1.'!A1" display="2.1. Principales indicadores"/>
    <hyperlink ref="C26:F26" location="'Civil desglose asunto resuelto'!A1" display="Desglose de asuntos civiles resueltos según tipo de asunto resuelto "/>
    <hyperlink ref="C26:G26" location="'1.2'!A1" display="1.2. Desglose de asuntos civiles resueltos según tipo de asunto resuelto. "/>
    <hyperlink ref="C25:H25" location="'1.2.'!A1" display="1.2. Principales magnitudes según actividad principal y tamaño (personal ocupado)"/>
    <hyperlink ref="C27:H27" location="'2.2.'!A1" display="2.2. Principales indicadores según actividad principal y tamaño (personal ocupado)"/>
    <hyperlink ref="C28:H28" location="'3.1'!A1" display="3.1. Resultados de explotación"/>
    <hyperlink ref="C29:H29" location="'4.1.'!A1" display="4.1. Inversión"/>
    <hyperlink ref="C30" location="'5.1.'!A1" display="5.1. Cifra de negocios por destino de las ventas"/>
    <hyperlink ref="C24:H24" location="'1.1.'!A1" display="1.1. Principales magnitudes"/>
    <hyperlink ref="C26:H26" location="'2.1.'!A1" display="2.1. Principales indicado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.57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4" ht="15">
      <c r="B4" s="17" t="s">
        <v>1</v>
      </c>
    </row>
    <row r="6" spans="2:10" s="6" customFormat="1" ht="69.75" customHeight="1">
      <c r="B6" s="13" t="s">
        <v>9</v>
      </c>
      <c r="C6" s="13"/>
      <c r="D6" s="13"/>
      <c r="E6" s="13"/>
      <c r="F6" s="13"/>
      <c r="G6" s="13"/>
      <c r="H6" s="13"/>
      <c r="I6" s="13"/>
      <c r="J6" s="5"/>
    </row>
    <row r="8" spans="2:10" s="6" customFormat="1" ht="42" customHeight="1">
      <c r="B8" s="13" t="s">
        <v>10</v>
      </c>
      <c r="C8" s="13"/>
      <c r="D8" s="13"/>
      <c r="E8" s="13"/>
      <c r="F8" s="13"/>
      <c r="G8" s="13"/>
      <c r="H8" s="13"/>
      <c r="I8" s="13"/>
      <c r="J8" s="8"/>
    </row>
    <row r="9" spans="2:10" s="6" customFormat="1" ht="11.25">
      <c r="B9" s="7"/>
      <c r="C9" s="7"/>
      <c r="D9" s="7"/>
      <c r="E9" s="7"/>
      <c r="F9" s="7"/>
      <c r="G9" s="7"/>
      <c r="H9" s="7"/>
      <c r="I9" s="7"/>
      <c r="J9" s="5"/>
    </row>
    <row r="10" spans="2:10" ht="11.25" customHeight="1">
      <c r="B10" s="12" t="s">
        <v>0</v>
      </c>
      <c r="C10" s="12"/>
      <c r="D10" s="12"/>
      <c r="E10" s="12"/>
      <c r="F10" s="12"/>
      <c r="G10" s="12"/>
      <c r="H10" s="12"/>
      <c r="I10" s="12"/>
      <c r="J10" s="12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2:F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8.00390625" style="2" bestFit="1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22" t="s">
        <v>11</v>
      </c>
      <c r="C12" s="24" t="str">
        <f>Inicio!B14</f>
        <v>Año 2017</v>
      </c>
    </row>
    <row r="13" s="1" customFormat="1" ht="15"/>
    <row r="14" ht="23.25" customHeight="1">
      <c r="B14" s="9"/>
    </row>
    <row r="15" spans="2:3" ht="29.25" thickBot="1">
      <c r="B15" s="3" t="s">
        <v>12</v>
      </c>
      <c r="C15" s="19" t="s">
        <v>13</v>
      </c>
    </row>
    <row r="16" spans="2:3" ht="30" customHeight="1" thickBot="1">
      <c r="B16" s="20" t="s">
        <v>3</v>
      </c>
      <c r="C16" s="21">
        <v>87674</v>
      </c>
    </row>
    <row r="17" spans="2:3" ht="30" customHeight="1" thickBot="1">
      <c r="B17" s="20" t="s">
        <v>14</v>
      </c>
      <c r="C17" s="21">
        <v>10374142</v>
      </c>
    </row>
    <row r="18" spans="2:3" ht="30" customHeight="1" thickBot="1">
      <c r="B18" s="20" t="s">
        <v>4</v>
      </c>
      <c r="C18" s="21">
        <v>9770381</v>
      </c>
    </row>
    <row r="19" spans="2:3" ht="30" customHeight="1" thickBot="1">
      <c r="B19" s="20" t="s">
        <v>15</v>
      </c>
      <c r="C19" s="21">
        <v>6525446</v>
      </c>
    </row>
    <row r="20" spans="2:3" ht="30" customHeight="1" thickBot="1">
      <c r="B20" s="20" t="s">
        <v>16</v>
      </c>
      <c r="C20" s="21">
        <v>4017238</v>
      </c>
    </row>
    <row r="21" spans="2:3" ht="30" customHeight="1" thickBot="1">
      <c r="B21" s="20" t="s">
        <v>17</v>
      </c>
      <c r="C21" s="21">
        <v>3934899</v>
      </c>
    </row>
    <row r="22" spans="2:3" ht="30" customHeight="1" thickBot="1">
      <c r="B22" s="20" t="s">
        <v>7</v>
      </c>
      <c r="C22" s="21">
        <v>197192</v>
      </c>
    </row>
    <row r="23" spans="2:3" ht="30" customHeight="1" thickBot="1">
      <c r="B23" s="20" t="s">
        <v>6</v>
      </c>
      <c r="C23" s="21">
        <v>2508208</v>
      </c>
    </row>
    <row r="24" spans="2:3" ht="30" customHeight="1" thickBot="1">
      <c r="B24" s="20" t="s">
        <v>18</v>
      </c>
      <c r="C24" s="21">
        <v>164898</v>
      </c>
    </row>
    <row r="25" spans="2:3" ht="30" customHeight="1" thickBot="1">
      <c r="B25" s="20" t="s">
        <v>19</v>
      </c>
      <c r="C25" s="21">
        <v>75549</v>
      </c>
    </row>
    <row r="26" spans="2:3" ht="30" customHeight="1" thickBot="1">
      <c r="B26" s="20" t="s">
        <v>28</v>
      </c>
      <c r="C26" s="21">
        <v>67593</v>
      </c>
    </row>
    <row r="27" spans="2:6" ht="30" customHeight="1" thickBot="1">
      <c r="B27" s="20" t="s">
        <v>29</v>
      </c>
      <c r="C27" s="21">
        <v>120675</v>
      </c>
      <c r="E27" s="14"/>
      <c r="F27" s="14"/>
    </row>
  </sheetData>
  <sheetProtection/>
  <mergeCells count="1">
    <mergeCell ref="E27:F27"/>
  </mergeCells>
  <printOptions/>
  <pageMargins left="0.75" right="0.75" top="1" bottom="1" header="0" footer="0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1:I2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9" width="17.140625" style="2" customWidth="1"/>
    <col min="10" max="16384" width="11.421875" style="2" customWidth="1"/>
  </cols>
  <sheetData>
    <row r="8" ht="11.25"/>
    <row r="9" ht="11.25"/>
    <row r="10" ht="11.25"/>
    <row r="11" spans="2:3" ht="24" customHeight="1">
      <c r="B11" s="22" t="s">
        <v>20</v>
      </c>
      <c r="C11" s="24" t="str">
        <f>Inicio!B14</f>
        <v>Año 2017</v>
      </c>
    </row>
    <row r="12" s="1" customFormat="1" ht="15"/>
    <row r="13" ht="23.25" customHeight="1">
      <c r="B13" s="9"/>
    </row>
    <row r="14" spans="2:9" ht="31.5" customHeight="1" thickBot="1">
      <c r="B14" s="3" t="s">
        <v>12</v>
      </c>
      <c r="C14" s="19" t="s">
        <v>21</v>
      </c>
      <c r="D14" s="19" t="s">
        <v>22</v>
      </c>
      <c r="E14" s="19" t="s">
        <v>23</v>
      </c>
      <c r="F14" s="19" t="s">
        <v>24</v>
      </c>
      <c r="G14" s="19" t="s">
        <v>25</v>
      </c>
      <c r="H14" s="19" t="s">
        <v>26</v>
      </c>
      <c r="I14" s="19" t="s">
        <v>27</v>
      </c>
    </row>
    <row r="15" spans="2:9" ht="19.5" customHeight="1" thickBot="1">
      <c r="B15" s="20" t="s">
        <v>3</v>
      </c>
      <c r="C15" s="21">
        <v>87674</v>
      </c>
      <c r="D15" s="21">
        <v>64951</v>
      </c>
      <c r="E15" s="21">
        <v>21302</v>
      </c>
      <c r="F15" s="21">
        <v>1128</v>
      </c>
      <c r="G15" s="21">
        <v>204</v>
      </c>
      <c r="H15" s="21">
        <v>77</v>
      </c>
      <c r="I15" s="21">
        <v>13</v>
      </c>
    </row>
    <row r="16" spans="2:9" ht="19.5" customHeight="1" thickBot="1">
      <c r="B16" s="20" t="s">
        <v>14</v>
      </c>
      <c r="C16" s="21">
        <v>10374142</v>
      </c>
      <c r="D16" s="21">
        <v>2731327</v>
      </c>
      <c r="E16" s="21">
        <v>3634614</v>
      </c>
      <c r="F16" s="21">
        <v>1096223</v>
      </c>
      <c r="G16" s="21">
        <v>585597</v>
      </c>
      <c r="H16" s="21">
        <v>1025933</v>
      </c>
      <c r="I16" s="21">
        <v>1300447</v>
      </c>
    </row>
    <row r="17" spans="2:9" ht="19.5" customHeight="1" thickBot="1">
      <c r="B17" s="20" t="s">
        <v>4</v>
      </c>
      <c r="C17" s="21">
        <v>9770381</v>
      </c>
      <c r="D17" s="21">
        <v>2626963</v>
      </c>
      <c r="E17" s="21">
        <v>3484230</v>
      </c>
      <c r="F17" s="21">
        <v>1071930</v>
      </c>
      <c r="G17" s="21">
        <v>501341</v>
      </c>
      <c r="H17" s="21">
        <v>883666</v>
      </c>
      <c r="I17" s="21">
        <v>1202250</v>
      </c>
    </row>
    <row r="18" spans="2:9" ht="19.5" customHeight="1" thickBot="1">
      <c r="B18" s="20" t="s">
        <v>15</v>
      </c>
      <c r="C18" s="21">
        <v>6525446</v>
      </c>
      <c r="D18" s="21">
        <v>1981451</v>
      </c>
      <c r="E18" s="21">
        <v>2274570</v>
      </c>
      <c r="F18" s="21">
        <v>777991</v>
      </c>
      <c r="G18" s="21">
        <v>333998</v>
      </c>
      <c r="H18" s="21">
        <v>546903</v>
      </c>
      <c r="I18" s="21">
        <v>610532</v>
      </c>
    </row>
    <row r="19" spans="2:9" ht="19.5" customHeight="1" thickBot="1">
      <c r="B19" s="20" t="s">
        <v>16</v>
      </c>
      <c r="C19" s="21">
        <v>4017238</v>
      </c>
      <c r="D19" s="21">
        <v>1904529</v>
      </c>
      <c r="E19" s="21">
        <v>1323713</v>
      </c>
      <c r="F19" s="21">
        <v>350333</v>
      </c>
      <c r="G19" s="21">
        <v>139512</v>
      </c>
      <c r="H19" s="21">
        <v>184115</v>
      </c>
      <c r="I19" s="21">
        <v>115036</v>
      </c>
    </row>
    <row r="20" spans="2:9" ht="19.5" customHeight="1" thickBot="1">
      <c r="B20" s="20" t="s">
        <v>17</v>
      </c>
      <c r="C20" s="21">
        <v>3934899</v>
      </c>
      <c r="D20" s="21">
        <v>765643</v>
      </c>
      <c r="E20" s="21">
        <v>1369810</v>
      </c>
      <c r="F20" s="21">
        <v>324619</v>
      </c>
      <c r="G20" s="21">
        <v>254032</v>
      </c>
      <c r="H20" s="21">
        <v>502318</v>
      </c>
      <c r="I20" s="21">
        <v>718477</v>
      </c>
    </row>
    <row r="21" spans="2:9" ht="19.5" customHeight="1" thickBot="1">
      <c r="B21" s="20" t="s">
        <v>7</v>
      </c>
      <c r="C21" s="21">
        <v>197192</v>
      </c>
      <c r="D21" s="21">
        <v>86960</v>
      </c>
      <c r="E21" s="21">
        <v>67404</v>
      </c>
      <c r="F21" s="21">
        <v>12128</v>
      </c>
      <c r="G21" s="21">
        <v>5076</v>
      </c>
      <c r="H21" s="21">
        <v>12188</v>
      </c>
      <c r="I21" s="21">
        <v>13436</v>
      </c>
    </row>
    <row r="22" spans="2:9" ht="19.5" customHeight="1" thickBot="1">
      <c r="B22" s="20" t="s">
        <v>6</v>
      </c>
      <c r="C22" s="21">
        <v>2508208</v>
      </c>
      <c r="D22" s="21">
        <v>76923</v>
      </c>
      <c r="E22" s="21">
        <v>950857</v>
      </c>
      <c r="F22" s="21">
        <v>427658</v>
      </c>
      <c r="G22" s="21">
        <v>194486</v>
      </c>
      <c r="H22" s="21">
        <v>362789</v>
      </c>
      <c r="I22" s="21">
        <v>495496</v>
      </c>
    </row>
    <row r="23" spans="2:9" ht="19.5" customHeight="1" thickBot="1">
      <c r="B23" s="20" t="s">
        <v>18</v>
      </c>
      <c r="C23" s="21">
        <v>164898</v>
      </c>
      <c r="D23" s="21">
        <v>61880</v>
      </c>
      <c r="E23" s="21">
        <v>66831</v>
      </c>
      <c r="F23" s="21">
        <v>14019</v>
      </c>
      <c r="G23" s="21">
        <v>5604</v>
      </c>
      <c r="H23" s="21">
        <v>8007</v>
      </c>
      <c r="I23" s="21">
        <v>8557</v>
      </c>
    </row>
    <row r="24" spans="2:9" ht="19.5" customHeight="1" thickBot="1">
      <c r="B24" s="20" t="s">
        <v>19</v>
      </c>
      <c r="C24" s="21">
        <v>75549</v>
      </c>
      <c r="D24" s="21">
        <v>3465</v>
      </c>
      <c r="E24" s="21">
        <v>38856</v>
      </c>
      <c r="F24" s="21">
        <v>12725</v>
      </c>
      <c r="G24" s="21">
        <v>5327</v>
      </c>
      <c r="H24" s="21">
        <v>7074</v>
      </c>
      <c r="I24" s="21">
        <v>8102</v>
      </c>
    </row>
    <row r="25" ht="11.25">
      <c r="B25" s="10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1:H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0.0039062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22" t="s">
        <v>11</v>
      </c>
      <c r="C11" s="24" t="str">
        <f>Inicio!B14</f>
        <v>Año 2017</v>
      </c>
    </row>
    <row r="12" s="1" customFormat="1" ht="15"/>
    <row r="13" ht="23.25" customHeight="1">
      <c r="B13" s="9"/>
    </row>
    <row r="14" spans="2:3" ht="29.25" thickBot="1">
      <c r="B14" s="3" t="s">
        <v>12</v>
      </c>
      <c r="C14" s="19" t="s">
        <v>13</v>
      </c>
    </row>
    <row r="15" spans="2:3" ht="19.5" customHeight="1" thickBot="1">
      <c r="B15" s="20" t="s">
        <v>51</v>
      </c>
      <c r="C15" s="21">
        <v>39573</v>
      </c>
    </row>
    <row r="16" spans="2:3" ht="19.5" customHeight="1" thickBot="1">
      <c r="B16" s="20" t="s">
        <v>52</v>
      </c>
      <c r="C16" s="21">
        <v>33200</v>
      </c>
    </row>
    <row r="17" spans="2:3" ht="19.5" customHeight="1" thickBot="1">
      <c r="B17" s="20" t="s">
        <v>53</v>
      </c>
      <c r="C17" s="21">
        <v>66.8</v>
      </c>
    </row>
    <row r="18" spans="2:3" ht="19.5" customHeight="1" thickBot="1">
      <c r="B18" s="20" t="s">
        <v>54</v>
      </c>
      <c r="C18" s="21">
        <v>38.4</v>
      </c>
    </row>
    <row r="19" spans="2:3" ht="19.5" customHeight="1" thickBot="1">
      <c r="B19" s="20" t="s">
        <v>55</v>
      </c>
      <c r="C19" s="21">
        <v>38.7</v>
      </c>
    </row>
    <row r="20" spans="2:3" ht="19.5" customHeight="1" thickBot="1">
      <c r="B20" s="20" t="s">
        <v>56</v>
      </c>
      <c r="C20" s="21">
        <v>45.8</v>
      </c>
    </row>
    <row r="21" spans="2:8" ht="19.5" customHeight="1" thickBot="1">
      <c r="B21" s="20" t="s">
        <v>57</v>
      </c>
      <c r="C21" s="21">
        <v>3.3</v>
      </c>
      <c r="H21" s="10"/>
    </row>
    <row r="22" spans="2:3" ht="29.25" thickBot="1">
      <c r="B22" s="20" t="s">
        <v>69</v>
      </c>
      <c r="C22" s="21">
        <v>71.6</v>
      </c>
    </row>
    <row r="24" spans="2:4" ht="12.75">
      <c r="B24" s="11" t="s">
        <v>58</v>
      </c>
      <c r="C24"/>
      <c r="D24"/>
    </row>
    <row r="25" spans="2:4" ht="12.75">
      <c r="B25" s="11" t="s">
        <v>70</v>
      </c>
      <c r="C25"/>
      <c r="D25"/>
    </row>
    <row r="26" spans="2:4" ht="12.75">
      <c r="B26" s="11" t="s">
        <v>71</v>
      </c>
      <c r="C26"/>
      <c r="D26"/>
    </row>
    <row r="27" spans="2:4" ht="12.75">
      <c r="B27" s="11" t="s">
        <v>72</v>
      </c>
      <c r="C27"/>
      <c r="D27"/>
    </row>
    <row r="28" spans="2:4" ht="12.75">
      <c r="B28" s="11" t="s">
        <v>73</v>
      </c>
      <c r="C28"/>
      <c r="D28"/>
    </row>
    <row r="29" spans="2:4" ht="12.75">
      <c r="B29" s="11" t="s">
        <v>74</v>
      </c>
      <c r="C29"/>
      <c r="D29"/>
    </row>
    <row r="30" spans="2:4" ht="12.75">
      <c r="B30" s="11" t="s">
        <v>75</v>
      </c>
      <c r="C30"/>
      <c r="D30"/>
    </row>
    <row r="31" spans="2:5" s="23" customFormat="1" ht="24" customHeight="1">
      <c r="B31" s="15" t="s">
        <v>76</v>
      </c>
      <c r="C31" s="15"/>
      <c r="D31" s="15"/>
      <c r="E31" s="15"/>
    </row>
  </sheetData>
  <sheetProtection/>
  <mergeCells count="1">
    <mergeCell ref="B31:E31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0:I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3.7109375" style="2" customWidth="1"/>
    <col min="3" max="3" width="12.8515625" style="2" bestFit="1" customWidth="1"/>
    <col min="4" max="5" width="11.140625" style="2" bestFit="1" customWidth="1"/>
    <col min="6" max="7" width="14.28125" style="2" bestFit="1" customWidth="1"/>
    <col min="8" max="8" width="15.8515625" style="2" bestFit="1" customWidth="1"/>
    <col min="9" max="9" width="17.8515625" style="2" bestFit="1" customWidth="1"/>
    <col min="10" max="16384" width="11.421875" style="2" customWidth="1"/>
  </cols>
  <sheetData>
    <row r="8" ht="11.25"/>
    <row r="9" ht="11.25"/>
    <row r="10" spans="2:3" ht="24" customHeight="1">
      <c r="B10" s="22" t="s">
        <v>11</v>
      </c>
      <c r="C10" s="24" t="str">
        <f>Inicio!B14</f>
        <v>Año 2017</v>
      </c>
    </row>
    <row r="11" s="1" customFormat="1" ht="15"/>
    <row r="12" spans="2:9" ht="24.75" customHeight="1" thickBot="1">
      <c r="B12" s="3" t="s">
        <v>12</v>
      </c>
      <c r="C12" s="19" t="s">
        <v>21</v>
      </c>
      <c r="D12" s="19" t="s">
        <v>22</v>
      </c>
      <c r="E12" s="19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</row>
    <row r="13" spans="2:9" ht="19.5" customHeight="1" thickBot="1">
      <c r="B13" s="20" t="s">
        <v>51</v>
      </c>
      <c r="C13" s="21">
        <v>39573</v>
      </c>
      <c r="D13" s="21">
        <v>32021</v>
      </c>
      <c r="E13" s="21">
        <v>34034</v>
      </c>
      <c r="F13" s="21">
        <v>55495</v>
      </c>
      <c r="G13" s="21">
        <v>59606</v>
      </c>
      <c r="H13" s="21">
        <v>68305</v>
      </c>
      <c r="I13" s="21">
        <v>71351</v>
      </c>
    </row>
    <row r="14" spans="2:9" ht="19.5" customHeight="1" thickBot="1">
      <c r="B14" s="20" t="s">
        <v>52</v>
      </c>
      <c r="C14" s="21">
        <v>33200</v>
      </c>
      <c r="D14" s="21">
        <v>22201</v>
      </c>
      <c r="E14" s="21">
        <v>24471</v>
      </c>
      <c r="F14" s="21">
        <v>33608</v>
      </c>
      <c r="G14" s="21">
        <v>36511</v>
      </c>
      <c r="H14" s="21">
        <v>51284</v>
      </c>
      <c r="I14" s="21">
        <v>61159</v>
      </c>
    </row>
    <row r="15" spans="2:9" ht="19.5" customHeight="1" thickBot="1">
      <c r="B15" s="20" t="s">
        <v>53</v>
      </c>
      <c r="C15" s="21">
        <v>66.8</v>
      </c>
      <c r="D15" s="21">
        <v>75.4</v>
      </c>
      <c r="E15" s="21">
        <v>65.3</v>
      </c>
      <c r="F15" s="21">
        <v>72.6</v>
      </c>
      <c r="G15" s="21">
        <v>66.6</v>
      </c>
      <c r="H15" s="21">
        <v>61.9</v>
      </c>
      <c r="I15" s="21">
        <v>50.8</v>
      </c>
    </row>
    <row r="16" spans="2:9" ht="19.5" customHeight="1" thickBot="1">
      <c r="B16" s="20" t="s">
        <v>54</v>
      </c>
      <c r="C16" s="21">
        <v>38.4</v>
      </c>
      <c r="D16" s="21">
        <v>3.9</v>
      </c>
      <c r="E16" s="21">
        <v>41.8</v>
      </c>
      <c r="F16" s="21">
        <v>55</v>
      </c>
      <c r="G16" s="21">
        <v>58.2</v>
      </c>
      <c r="H16" s="21">
        <v>66.3</v>
      </c>
      <c r="I16" s="21">
        <v>81.2</v>
      </c>
    </row>
    <row r="17" spans="2:9" ht="19.5" customHeight="1" thickBot="1">
      <c r="B17" s="20" t="s">
        <v>55</v>
      </c>
      <c r="C17" s="21">
        <v>38.7</v>
      </c>
      <c r="D17" s="21">
        <v>69.7</v>
      </c>
      <c r="E17" s="21">
        <v>36.4</v>
      </c>
      <c r="F17" s="21">
        <v>32</v>
      </c>
      <c r="G17" s="21">
        <v>23.8</v>
      </c>
      <c r="H17" s="21">
        <v>17.9</v>
      </c>
      <c r="I17" s="21">
        <v>8.8</v>
      </c>
    </row>
    <row r="18" spans="2:9" ht="19.5" customHeight="1" thickBot="1">
      <c r="B18" s="20" t="s">
        <v>56</v>
      </c>
      <c r="C18" s="21">
        <v>45.8</v>
      </c>
      <c r="D18" s="21">
        <v>5.6</v>
      </c>
      <c r="E18" s="21">
        <v>58.1</v>
      </c>
      <c r="F18" s="21">
        <v>90.8</v>
      </c>
      <c r="G18" s="21">
        <v>95.1</v>
      </c>
      <c r="H18" s="21">
        <v>88.4</v>
      </c>
      <c r="I18" s="21">
        <v>94.7</v>
      </c>
    </row>
    <row r="19" spans="2:9" ht="19.5" customHeight="1" thickBot="1">
      <c r="B19" s="20" t="s">
        <v>57</v>
      </c>
      <c r="C19" s="21">
        <v>3.3</v>
      </c>
      <c r="D19" s="21">
        <v>4.5</v>
      </c>
      <c r="E19" s="21">
        <v>3</v>
      </c>
      <c r="F19" s="21">
        <v>1.8</v>
      </c>
      <c r="G19" s="21">
        <v>1.6</v>
      </c>
      <c r="H19" s="21">
        <v>2.9</v>
      </c>
      <c r="I19" s="21">
        <v>3.2</v>
      </c>
    </row>
    <row r="20" spans="2:9" ht="29.25" thickBot="1">
      <c r="B20" s="20" t="s">
        <v>68</v>
      </c>
      <c r="C20" s="21">
        <v>71.6</v>
      </c>
      <c r="D20" s="21">
        <v>85</v>
      </c>
      <c r="E20" s="21">
        <v>78.1</v>
      </c>
      <c r="F20" s="21">
        <v>62.4</v>
      </c>
      <c r="G20" s="21">
        <v>64.2</v>
      </c>
      <c r="H20" s="21">
        <v>63.2</v>
      </c>
      <c r="I20" s="21">
        <v>61</v>
      </c>
    </row>
    <row r="22" spans="2:4" ht="12.75">
      <c r="B22" t="s">
        <v>58</v>
      </c>
      <c r="C22"/>
      <c r="D22"/>
    </row>
    <row r="23" spans="2:4" ht="12.75">
      <c r="B23" t="s">
        <v>70</v>
      </c>
      <c r="C23"/>
      <c r="D23"/>
    </row>
    <row r="24" spans="2:4" ht="12.75">
      <c r="B24" t="s">
        <v>71</v>
      </c>
      <c r="C24"/>
      <c r="D24"/>
    </row>
    <row r="25" spans="2:4" ht="12.75">
      <c r="B25" t="s">
        <v>72</v>
      </c>
      <c r="C25"/>
      <c r="D25"/>
    </row>
    <row r="26" spans="2:4" ht="12.75">
      <c r="B26" t="s">
        <v>73</v>
      </c>
      <c r="C26"/>
      <c r="D26"/>
    </row>
    <row r="27" spans="2:4" ht="12.75">
      <c r="B27" t="s">
        <v>74</v>
      </c>
      <c r="C27"/>
      <c r="D27"/>
    </row>
    <row r="28" spans="2:4" ht="12.75">
      <c r="B28" t="s">
        <v>75</v>
      </c>
      <c r="C28"/>
      <c r="D28"/>
    </row>
    <row r="29" spans="2:4" ht="24" customHeight="1">
      <c r="B29" s="25" t="s">
        <v>76</v>
      </c>
      <c r="C29" s="16"/>
      <c r="D29" s="16"/>
    </row>
  </sheetData>
  <sheetProtection/>
  <mergeCells count="1">
    <mergeCell ref="B29:D2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0:F3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86.421875" style="2" customWidth="1"/>
    <col min="3" max="3" width="26.28125" style="2" customWidth="1"/>
    <col min="4" max="16384" width="11.421875" style="2" customWidth="1"/>
  </cols>
  <sheetData>
    <row r="8" ht="11.25"/>
    <row r="9" ht="11.25"/>
    <row r="10" spans="2:3" ht="24" customHeight="1">
      <c r="B10" s="22" t="s">
        <v>11</v>
      </c>
      <c r="C10" s="24" t="str">
        <f>Inicio!B14</f>
        <v>Año 2017</v>
      </c>
    </row>
    <row r="11" s="1" customFormat="1" ht="15"/>
    <row r="12" spans="2:3" ht="29.25" thickBot="1">
      <c r="B12" s="3" t="s">
        <v>12</v>
      </c>
      <c r="C12" s="19" t="s">
        <v>13</v>
      </c>
    </row>
    <row r="13" spans="2:3" ht="19.5" customHeight="1" thickBot="1">
      <c r="B13" s="20" t="s">
        <v>14</v>
      </c>
      <c r="C13" s="21">
        <v>10374142</v>
      </c>
    </row>
    <row r="14" spans="2:3" ht="19.5" customHeight="1" thickBot="1">
      <c r="B14" s="20" t="s">
        <v>30</v>
      </c>
      <c r="C14" s="21">
        <v>14404</v>
      </c>
    </row>
    <row r="15" spans="2:3" ht="19.5" customHeight="1" thickBot="1">
      <c r="B15" s="20" t="s">
        <v>31</v>
      </c>
      <c r="C15" s="21">
        <v>2450</v>
      </c>
    </row>
    <row r="16" spans="2:3" ht="19.5" customHeight="1" thickBot="1">
      <c r="B16" s="20" t="s">
        <v>32</v>
      </c>
      <c r="C16" s="21">
        <v>99962</v>
      </c>
    </row>
    <row r="17" spans="2:3" ht="19.5" customHeight="1" thickBot="1">
      <c r="B17" s="20" t="s">
        <v>33</v>
      </c>
      <c r="C17" s="21">
        <v>720576</v>
      </c>
    </row>
    <row r="18" spans="2:3" ht="19.5" customHeight="1" thickBot="1">
      <c r="B18" s="20" t="s">
        <v>4</v>
      </c>
      <c r="C18" s="21">
        <v>9770381</v>
      </c>
    </row>
    <row r="19" spans="2:3" ht="29.25" thickBot="1">
      <c r="B19" s="20" t="s">
        <v>34</v>
      </c>
      <c r="C19" s="21">
        <v>260886</v>
      </c>
    </row>
    <row r="20" spans="2:3" ht="19.5" customHeight="1" thickBot="1">
      <c r="B20" s="20" t="s">
        <v>35</v>
      </c>
      <c r="C20" s="21">
        <v>2953751</v>
      </c>
    </row>
    <row r="21" spans="2:3" ht="19.5" customHeight="1" thickBot="1">
      <c r="B21" s="20" t="s">
        <v>5</v>
      </c>
      <c r="C21" s="21">
        <v>6555744</v>
      </c>
    </row>
    <row r="22" spans="2:3" ht="29.25" thickBot="1">
      <c r="B22" s="20" t="s">
        <v>36</v>
      </c>
      <c r="C22" s="21">
        <v>42134</v>
      </c>
    </row>
    <row r="23" spans="2:3" ht="19.5" customHeight="1" thickBot="1">
      <c r="B23" s="20" t="s">
        <v>37</v>
      </c>
      <c r="C23" s="21">
        <v>11836</v>
      </c>
    </row>
    <row r="24" spans="2:6" ht="19.5" customHeight="1" thickBot="1">
      <c r="B24" s="20" t="s">
        <v>15</v>
      </c>
      <c r="C24" s="21">
        <v>6525446</v>
      </c>
      <c r="E24" s="14"/>
      <c r="F24" s="14"/>
    </row>
    <row r="25" spans="2:3" ht="19.5" customHeight="1" thickBot="1">
      <c r="B25" s="20" t="s">
        <v>6</v>
      </c>
      <c r="C25" s="21">
        <v>2508208</v>
      </c>
    </row>
    <row r="26" spans="2:3" ht="19.5" customHeight="1" thickBot="1">
      <c r="B26" s="20" t="s">
        <v>38</v>
      </c>
      <c r="C26" s="21">
        <v>1977564</v>
      </c>
    </row>
    <row r="27" spans="2:3" ht="19.5" customHeight="1" thickBot="1">
      <c r="B27" s="20" t="s">
        <v>39</v>
      </c>
      <c r="C27" s="21">
        <v>530131</v>
      </c>
    </row>
    <row r="28" spans="2:3" ht="19.5" customHeight="1" thickBot="1">
      <c r="B28" s="20" t="s">
        <v>40</v>
      </c>
      <c r="C28" s="21">
        <v>513</v>
      </c>
    </row>
    <row r="29" spans="2:3" ht="19.5" customHeight="1" thickBot="1">
      <c r="B29" s="20" t="s">
        <v>16</v>
      </c>
      <c r="C29" s="21">
        <v>4017238</v>
      </c>
    </row>
    <row r="33" ht="39.75" customHeight="1">
      <c r="B33" s="26" t="s">
        <v>77</v>
      </c>
    </row>
    <row r="34" ht="33.75">
      <c r="B34" s="26" t="s">
        <v>78</v>
      </c>
    </row>
    <row r="35" ht="33.75">
      <c r="B35" s="26" t="s">
        <v>79</v>
      </c>
    </row>
    <row r="36" ht="22.5">
      <c r="B36" s="26" t="s">
        <v>80</v>
      </c>
    </row>
    <row r="37" ht="24" customHeight="1">
      <c r="B37" s="27" t="s">
        <v>66</v>
      </c>
    </row>
  </sheetData>
  <sheetProtection/>
  <mergeCells count="1">
    <mergeCell ref="E24:F24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1:C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3.42187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22" t="s">
        <v>11</v>
      </c>
      <c r="C11" s="24" t="str">
        <f>Inicio!B14</f>
        <v>Año 2017</v>
      </c>
    </row>
    <row r="12" s="1" customFormat="1" ht="15"/>
    <row r="13" ht="23.25" customHeight="1">
      <c r="B13" s="9"/>
    </row>
    <row r="14" spans="2:3" ht="32.25" customHeight="1" thickBot="1">
      <c r="B14" s="3" t="s">
        <v>12</v>
      </c>
      <c r="C14" s="19" t="s">
        <v>13</v>
      </c>
    </row>
    <row r="15" spans="2:3" ht="19.5" customHeight="1" thickBot="1">
      <c r="B15" s="20" t="s">
        <v>41</v>
      </c>
      <c r="C15" s="21">
        <v>212254</v>
      </c>
    </row>
    <row r="16" spans="2:3" ht="19.5" customHeight="1" thickBot="1">
      <c r="B16" s="20" t="s">
        <v>7</v>
      </c>
      <c r="C16" s="21">
        <v>197192</v>
      </c>
    </row>
    <row r="17" spans="2:3" ht="19.5" customHeight="1" thickBot="1">
      <c r="B17" s="20" t="s">
        <v>42</v>
      </c>
      <c r="C17" s="21">
        <v>15400</v>
      </c>
    </row>
    <row r="18" spans="2:3" ht="19.5" customHeight="1" thickBot="1">
      <c r="B18" s="20" t="s">
        <v>43</v>
      </c>
      <c r="C18" s="21">
        <v>73594</v>
      </c>
    </row>
    <row r="19" spans="2:3" ht="19.5" customHeight="1" thickBot="1">
      <c r="B19" s="20" t="s">
        <v>44</v>
      </c>
      <c r="C19" s="21">
        <v>16903</v>
      </c>
    </row>
    <row r="20" spans="2:3" ht="19.5" customHeight="1" thickBot="1">
      <c r="B20" s="20" t="s">
        <v>45</v>
      </c>
      <c r="C20" s="21">
        <v>3793</v>
      </c>
    </row>
    <row r="21" spans="2:3" ht="19.5" customHeight="1" thickBot="1">
      <c r="B21" s="20" t="s">
        <v>46</v>
      </c>
      <c r="C21" s="21">
        <v>87502</v>
      </c>
    </row>
    <row r="22" spans="2:3" ht="19.5" customHeight="1" thickBot="1">
      <c r="B22" s="20" t="s">
        <v>47</v>
      </c>
      <c r="C22" s="21">
        <v>15063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2:C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22" t="s">
        <v>11</v>
      </c>
      <c r="C12" s="24" t="str">
        <f>Inicio!B14</f>
        <v>Año 2017</v>
      </c>
    </row>
    <row r="13" s="1" customFormat="1" ht="15"/>
    <row r="14" ht="23.25" customHeight="1">
      <c r="B14" s="9"/>
    </row>
    <row r="15" spans="2:3" ht="33" customHeight="1" thickBot="1">
      <c r="B15" s="3" t="s">
        <v>12</v>
      </c>
      <c r="C15" s="19" t="s">
        <v>13</v>
      </c>
    </row>
    <row r="16" spans="2:3" ht="19.5" customHeight="1" thickBot="1">
      <c r="B16" s="20" t="s">
        <v>21</v>
      </c>
      <c r="C16" s="21">
        <v>10374142</v>
      </c>
    </row>
    <row r="17" spans="2:3" ht="19.5" customHeight="1" thickBot="1">
      <c r="B17" s="20" t="s">
        <v>48</v>
      </c>
      <c r="C17" s="21">
        <v>9652145</v>
      </c>
    </row>
    <row r="18" spans="2:3" ht="29.25" thickBot="1">
      <c r="B18" s="20" t="s">
        <v>49</v>
      </c>
      <c r="C18" s="21">
        <v>481673</v>
      </c>
    </row>
    <row r="19" spans="2:3" ht="29.25" thickBot="1">
      <c r="B19" s="20" t="s">
        <v>50</v>
      </c>
      <c r="C19" s="21">
        <v>240324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2019-08-08T09:53:59Z</cp:lastPrinted>
  <dcterms:created xsi:type="dcterms:W3CDTF">2008-12-05T10:12:17Z</dcterms:created>
  <dcterms:modified xsi:type="dcterms:W3CDTF">2019-08-09T11:19:22Z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